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4 Situación Social\3 Trabajo y salarios\Trabajo y salarios completo\"/>
    </mc:Choice>
  </mc:AlternateContent>
  <bookViews>
    <workbookView xWindow="0" yWindow="0" windowWidth="23040" windowHeight="9405"/>
  </bookViews>
  <sheets>
    <sheet name="441-01- Revisado" sheetId="3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xlnm.Print_Titles" localSheetId="0">'441-01- Revisado'!$1:$11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3" l="1"/>
  <c r="C68" i="3" s="1"/>
  <c r="D67" i="3"/>
  <c r="C67" i="3"/>
  <c r="D66" i="3"/>
  <c r="H66" i="3" s="1"/>
  <c r="C66" i="3"/>
  <c r="D65" i="3"/>
  <c r="H65" i="3" s="1"/>
  <c r="C65" i="3"/>
  <c r="D64" i="3"/>
  <c r="H64" i="3" s="1"/>
  <c r="C64" i="3"/>
  <c r="D63" i="3"/>
  <c r="H63" i="3" s="1"/>
  <c r="C63" i="3"/>
  <c r="D62" i="3"/>
  <c r="H62" i="3" s="1"/>
  <c r="C62" i="3"/>
  <c r="D61" i="3"/>
  <c r="H61" i="3" s="1"/>
  <c r="C61" i="3"/>
  <c r="D60" i="3"/>
  <c r="H60" i="3" s="1"/>
  <c r="C60" i="3"/>
  <c r="D59" i="3"/>
  <c r="H59" i="3" s="1"/>
  <c r="C59" i="3"/>
  <c r="D58" i="3"/>
  <c r="H58" i="3" s="1"/>
  <c r="C58" i="3"/>
  <c r="D57" i="3"/>
  <c r="H57" i="3" s="1"/>
  <c r="C57" i="3"/>
  <c r="D56" i="3"/>
  <c r="H56" i="3" s="1"/>
  <c r="C56" i="3"/>
  <c r="D55" i="3"/>
  <c r="H55" i="3" s="1"/>
  <c r="C55" i="3"/>
  <c r="D54" i="3"/>
  <c r="H54" i="3" s="1"/>
  <c r="C54" i="3"/>
  <c r="D53" i="3"/>
  <c r="H53" i="3" s="1"/>
  <c r="C53" i="3"/>
  <c r="D52" i="3"/>
  <c r="H52" i="3" s="1"/>
  <c r="C52" i="3"/>
  <c r="D51" i="3"/>
  <c r="H51" i="3" s="1"/>
  <c r="C51" i="3"/>
  <c r="D50" i="3"/>
  <c r="H50" i="3" s="1"/>
  <c r="C50" i="3"/>
  <c r="D49" i="3"/>
  <c r="H49" i="3" s="1"/>
  <c r="C49" i="3"/>
  <c r="D48" i="3"/>
  <c r="H48" i="3" s="1"/>
  <c r="C48" i="3"/>
  <c r="D47" i="3"/>
  <c r="H47" i="3" s="1"/>
  <c r="C47" i="3"/>
  <c r="D46" i="3"/>
  <c r="H46" i="3" s="1"/>
  <c r="C46" i="3"/>
  <c r="D45" i="3"/>
  <c r="H45" i="3" s="1"/>
  <c r="C45" i="3"/>
  <c r="D44" i="3"/>
  <c r="H44" i="3" s="1"/>
  <c r="C44" i="3"/>
  <c r="D43" i="3"/>
  <c r="H43" i="3" s="1"/>
  <c r="C43" i="3"/>
  <c r="D42" i="3"/>
  <c r="H42" i="3" s="1"/>
  <c r="C42" i="3"/>
  <c r="D41" i="3"/>
  <c r="H41" i="3" s="1"/>
  <c r="C41" i="3"/>
  <c r="D40" i="3"/>
  <c r="H40" i="3" s="1"/>
  <c r="C40" i="3"/>
  <c r="D39" i="3"/>
  <c r="H39" i="3" s="1"/>
  <c r="C39" i="3"/>
  <c r="D38" i="3"/>
  <c r="H38" i="3" s="1"/>
  <c r="C38" i="3"/>
  <c r="D37" i="3"/>
  <c r="H37" i="3" s="1"/>
  <c r="C37" i="3"/>
  <c r="D36" i="3"/>
  <c r="H36" i="3" s="1"/>
  <c r="C36" i="3"/>
  <c r="D35" i="3"/>
  <c r="H35" i="3" s="1"/>
  <c r="C35" i="3"/>
  <c r="D34" i="3"/>
  <c r="H34" i="3" s="1"/>
  <c r="C34" i="3"/>
  <c r="D33" i="3"/>
  <c r="H33" i="3" s="1"/>
  <c r="C33" i="3"/>
  <c r="D32" i="3"/>
  <c r="H32" i="3" s="1"/>
  <c r="C32" i="3"/>
  <c r="D31" i="3"/>
  <c r="H31" i="3" s="1"/>
  <c r="C31" i="3"/>
  <c r="D30" i="3"/>
  <c r="H30" i="3" s="1"/>
  <c r="C30" i="3"/>
  <c r="D29" i="3"/>
  <c r="H29" i="3" s="1"/>
  <c r="C29" i="3"/>
  <c r="D28" i="3"/>
  <c r="H28" i="3" s="1"/>
  <c r="C28" i="3"/>
  <c r="D27" i="3"/>
  <c r="H27" i="3" s="1"/>
  <c r="C27" i="3"/>
  <c r="D26" i="3"/>
  <c r="H26" i="3" s="1"/>
  <c r="C26" i="3"/>
  <c r="D25" i="3"/>
  <c r="H25" i="3" s="1"/>
  <c r="C25" i="3"/>
  <c r="D24" i="3"/>
  <c r="H24" i="3" s="1"/>
  <c r="C24" i="3"/>
  <c r="D23" i="3"/>
  <c r="H23" i="3" s="1"/>
  <c r="C23" i="3"/>
  <c r="D22" i="3"/>
  <c r="H22" i="3" s="1"/>
  <c r="C22" i="3"/>
  <c r="D21" i="3"/>
  <c r="H21" i="3" s="1"/>
  <c r="C21" i="3"/>
  <c r="D20" i="3"/>
  <c r="H20" i="3" s="1"/>
  <c r="C20" i="3"/>
  <c r="D19" i="3"/>
  <c r="H19" i="3" s="1"/>
  <c r="C19" i="3"/>
  <c r="D18" i="3"/>
  <c r="H18" i="3" s="1"/>
  <c r="C18" i="3"/>
  <c r="D17" i="3"/>
  <c r="H17" i="3" s="1"/>
  <c r="C17" i="3"/>
  <c r="D16" i="3"/>
  <c r="H16" i="3" s="1"/>
  <c r="C16" i="3"/>
  <c r="D15" i="3"/>
  <c r="H15" i="3" s="1"/>
  <c r="C15" i="3"/>
  <c r="D14" i="3"/>
  <c r="H14" i="3" s="1"/>
  <c r="C14" i="3"/>
  <c r="D13" i="3"/>
  <c r="H13" i="3" s="1"/>
  <c r="C13" i="3"/>
  <c r="D12" i="3"/>
  <c r="H12" i="3" s="1"/>
  <c r="C12" i="3"/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</calcChain>
</file>

<file path=xl/sharedStrings.xml><?xml version="1.0" encoding="utf-8"?>
<sst xmlns="http://schemas.openxmlformats.org/spreadsheetml/2006/main" count="25" uniqueCount="25">
  <si>
    <t>(2)</t>
  </si>
  <si>
    <t>(1)</t>
  </si>
  <si>
    <t>2021 (octubre)</t>
  </si>
  <si>
    <t>1977 (octubre)</t>
  </si>
  <si>
    <t>1976 (agosto)</t>
  </si>
  <si>
    <t>1975 (noviembre)</t>
  </si>
  <si>
    <t>1974 (octubre)</t>
  </si>
  <si>
    <t>Porcentaje de la población activa</t>
  </si>
  <si>
    <t>Número</t>
  </si>
  <si>
    <t>Desocupada</t>
  </si>
  <si>
    <t>Ocupada</t>
  </si>
  <si>
    <t>Porcentaje</t>
  </si>
  <si>
    <t>Total</t>
  </si>
  <si>
    <t>No económi-camente
activa</t>
  </si>
  <si>
    <t>Económicamente activa</t>
  </si>
  <si>
    <t>Condición de actividad económica de la población no indígena
de 15 y más años de edad (2)</t>
  </si>
  <si>
    <t xml:space="preserve">Población total de 15 y más años de edad </t>
  </si>
  <si>
    <t>Año (1)</t>
  </si>
  <si>
    <t>Cuadro 1.  POBLACIÓN NO INDÍGENA DE 15 Y MÁS AÑOS DE EDAD EN LA REPÚBLICA, POR CONDICIÓN EN LA</t>
  </si>
  <si>
    <t>NOTA: Para el 2020, la Encuesta de Mercado Laboral se realizó de manera telefónica.</t>
  </si>
  <si>
    <t>2022 (abril)</t>
  </si>
  <si>
    <t>2023 (agosto)</t>
  </si>
  <si>
    <t>ACTIVIDAD ECONÓMICA, ENCUESTA DE MERCADO LABORAL: AÑOS 1963-79, 1982-89, 1991-2019, 2021-2023</t>
  </si>
  <si>
    <t>Hasta 1973, las encuestas de hogares se realizaron a través de los 12 meses del año, por lo que las cifras corresponden a un promedio mensual.  De 1974 a 1977, las cifras de las encuestas se refieren a una semana del mes.  A partir de 1978 corresponden a un promedio semanal de agosto de cada año.</t>
  </si>
  <si>
    <t>Excluye a los residentes en viviendas colectivas. Hasta 1989 excluye el área del Canal.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</si>
</sst>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2" fillId="0" borderId="0" xfId="1" applyFont="1"/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 indent="2"/>
    </xf>
    <xf numFmtId="0" fontId="2" fillId="0" borderId="0" xfId="1" applyFont="1" applyBorder="1"/>
    <xf numFmtId="0" fontId="2" fillId="0" borderId="0" xfId="1" quotePrefix="1" applyFont="1"/>
    <xf numFmtId="3" fontId="2" fillId="0" borderId="1" xfId="1" applyNumberFormat="1" applyFont="1" applyFill="1" applyBorder="1" applyAlignment="1">
      <alignment horizontal="center"/>
    </xf>
    <xf numFmtId="0" fontId="2" fillId="0" borderId="2" xfId="1" applyFont="1" applyBorder="1"/>
    <xf numFmtId="3" fontId="2" fillId="0" borderId="2" xfId="1" applyNumberFormat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Fill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0" fontId="2" fillId="0" borderId="7" xfId="1" applyFont="1" applyBorder="1" applyAlignment="1">
      <alignment horizontal="left"/>
    </xf>
    <xf numFmtId="0" fontId="2" fillId="0" borderId="0" xfId="1" applyFont="1" applyAlignment="1">
      <alignment horizontal="left"/>
    </xf>
    <xf numFmtId="3" fontId="2" fillId="0" borderId="5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0" fontId="4" fillId="0" borderId="0" xfId="0" applyFont="1" applyFill="1" applyBorder="1"/>
    <xf numFmtId="3" fontId="3" fillId="0" borderId="6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28" xfId="1" applyFont="1" applyBorder="1"/>
    <xf numFmtId="0" fontId="2" fillId="0" borderId="16" xfId="1" applyFont="1" applyBorder="1"/>
    <xf numFmtId="0" fontId="2" fillId="0" borderId="31" xfId="1" applyFont="1" applyBorder="1"/>
    <xf numFmtId="0" fontId="2" fillId="0" borderId="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/>
    </xf>
    <xf numFmtId="0" fontId="2" fillId="0" borderId="34" xfId="1" applyFont="1" applyBorder="1"/>
    <xf numFmtId="0" fontId="2" fillId="3" borderId="7" xfId="1" applyFont="1" applyFill="1" applyBorder="1" applyAlignment="1">
      <alignment horizontal="left"/>
    </xf>
    <xf numFmtId="3" fontId="3" fillId="3" borderId="6" xfId="1" applyNumberFormat="1" applyFont="1" applyFill="1" applyBorder="1" applyAlignment="1">
      <alignment horizontal="right"/>
    </xf>
    <xf numFmtId="3" fontId="3" fillId="3" borderId="0" xfId="1" applyNumberFormat="1" applyFont="1" applyFill="1" applyAlignment="1">
      <alignment horizontal="right"/>
    </xf>
    <xf numFmtId="164" fontId="2" fillId="3" borderId="6" xfId="1" applyNumberFormat="1" applyFon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0" fontId="2" fillId="3" borderId="0" xfId="1" applyFont="1" applyFill="1" applyAlignment="1">
      <alignment horizontal="left"/>
    </xf>
    <xf numFmtId="0" fontId="5" fillId="2" borderId="7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wrapText="1"/>
    </xf>
    <xf numFmtId="0" fontId="5" fillId="2" borderId="12" xfId="1" applyFont="1" applyFill="1" applyBorder="1" applyAlignment="1">
      <alignment horizontal="center" wrapText="1"/>
    </xf>
    <xf numFmtId="0" fontId="5" fillId="2" borderId="32" xfId="1" applyFont="1" applyFill="1" applyBorder="1" applyAlignment="1">
      <alignment horizontal="center" wrapText="1"/>
    </xf>
    <xf numFmtId="0" fontId="2" fillId="0" borderId="0" xfId="1" applyFont="1" applyBorder="1" applyAlignment="1">
      <alignment horizontal="justify"/>
    </xf>
    <xf numFmtId="0" fontId="3" fillId="0" borderId="0" xfId="1" applyFont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/>
    </xf>
    <xf numFmtId="0" fontId="5" fillId="2" borderId="19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Mecanografia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80"/>
  <sheetViews>
    <sheetView tabSelected="1" topLeftCell="A31" zoomScaleNormal="100" workbookViewId="0">
      <selection activeCell="M56" sqref="M56"/>
    </sheetView>
  </sheetViews>
  <sheetFormatPr baseColWidth="10" defaultColWidth="11.5703125" defaultRowHeight="12.75" x14ac:dyDescent="0.2"/>
  <cols>
    <col min="1" max="1" width="2.85546875" style="1" customWidth="1"/>
    <col min="2" max="2" width="18" style="1" customWidth="1"/>
    <col min="3" max="3" width="14" style="1" customWidth="1"/>
    <col min="4" max="4" width="12.140625" style="1" customWidth="1"/>
    <col min="5" max="5" width="12.28515625" style="1" customWidth="1"/>
    <col min="6" max="6" width="11" style="1" customWidth="1"/>
    <col min="7" max="7" width="12.140625" style="1" customWidth="1"/>
    <col min="8" max="8" width="14.5703125" style="1" customWidth="1"/>
    <col min="9" max="9" width="13.28515625" style="1" customWidth="1"/>
    <col min="10" max="16384" width="11.5703125" style="1"/>
  </cols>
  <sheetData>
    <row r="1" spans="1:9" x14ac:dyDescent="0.2">
      <c r="A1" s="45" t="s">
        <v>18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45" t="s">
        <v>22</v>
      </c>
      <c r="B2" s="45"/>
      <c r="C2" s="45"/>
      <c r="D2" s="45"/>
      <c r="E2" s="45"/>
      <c r="F2" s="45"/>
      <c r="G2" s="45"/>
      <c r="H2" s="45"/>
      <c r="I2" s="45"/>
    </row>
    <row r="4" spans="1:9" x14ac:dyDescent="0.2">
      <c r="A4" s="46" t="s">
        <v>17</v>
      </c>
      <c r="B4" s="47"/>
      <c r="C4" s="52" t="s">
        <v>16</v>
      </c>
      <c r="D4" s="55" t="s">
        <v>15</v>
      </c>
      <c r="E4" s="56"/>
      <c r="F4" s="56"/>
      <c r="G4" s="56"/>
      <c r="H4" s="56"/>
      <c r="I4" s="57"/>
    </row>
    <row r="5" spans="1:9" x14ac:dyDescent="0.2">
      <c r="A5" s="48"/>
      <c r="B5" s="49"/>
      <c r="C5" s="53"/>
      <c r="D5" s="58"/>
      <c r="E5" s="59"/>
      <c r="F5" s="59"/>
      <c r="G5" s="59"/>
      <c r="H5" s="59"/>
      <c r="I5" s="60"/>
    </row>
    <row r="6" spans="1:9" x14ac:dyDescent="0.2">
      <c r="A6" s="48"/>
      <c r="B6" s="49"/>
      <c r="C6" s="53"/>
      <c r="D6" s="61" t="s">
        <v>14</v>
      </c>
      <c r="E6" s="62"/>
      <c r="F6" s="62"/>
      <c r="G6" s="62"/>
      <c r="H6" s="63"/>
      <c r="I6" s="38" t="s">
        <v>13</v>
      </c>
    </row>
    <row r="7" spans="1:9" x14ac:dyDescent="0.2">
      <c r="A7" s="48"/>
      <c r="B7" s="49"/>
      <c r="C7" s="53"/>
      <c r="D7" s="52" t="s">
        <v>12</v>
      </c>
      <c r="E7" s="66" t="s">
        <v>11</v>
      </c>
      <c r="F7" s="52" t="s">
        <v>10</v>
      </c>
      <c r="G7" s="36" t="s">
        <v>9</v>
      </c>
      <c r="H7" s="37"/>
      <c r="I7" s="39"/>
    </row>
    <row r="8" spans="1:9" x14ac:dyDescent="0.2">
      <c r="A8" s="48"/>
      <c r="B8" s="49"/>
      <c r="C8" s="53"/>
      <c r="D8" s="64"/>
      <c r="E8" s="64"/>
      <c r="F8" s="64"/>
      <c r="G8" s="38" t="s">
        <v>8</v>
      </c>
      <c r="H8" s="41" t="s">
        <v>7</v>
      </c>
      <c r="I8" s="39"/>
    </row>
    <row r="9" spans="1:9" x14ac:dyDescent="0.2">
      <c r="A9" s="48"/>
      <c r="B9" s="49"/>
      <c r="C9" s="53"/>
      <c r="D9" s="64"/>
      <c r="E9" s="64"/>
      <c r="F9" s="64"/>
      <c r="G9" s="39"/>
      <c r="H9" s="42"/>
      <c r="I9" s="39"/>
    </row>
    <row r="10" spans="1:9" x14ac:dyDescent="0.2">
      <c r="A10" s="50"/>
      <c r="B10" s="51"/>
      <c r="C10" s="54"/>
      <c r="D10" s="65"/>
      <c r="E10" s="67"/>
      <c r="F10" s="67"/>
      <c r="G10" s="40"/>
      <c r="H10" s="43"/>
      <c r="I10" s="40"/>
    </row>
    <row r="11" spans="1:9" x14ac:dyDescent="0.2">
      <c r="A11" s="24"/>
      <c r="B11" s="22"/>
      <c r="C11" s="23"/>
      <c r="D11" s="25"/>
      <c r="E11" s="26"/>
      <c r="F11" s="26"/>
      <c r="G11" s="23"/>
      <c r="H11" s="27"/>
      <c r="I11" s="28"/>
    </row>
    <row r="12" spans="1:9" ht="12" customHeight="1" x14ac:dyDescent="0.2">
      <c r="B12" s="15">
        <v>1963</v>
      </c>
      <c r="C12" s="20">
        <f>SUM(D12,I12)</f>
        <v>631627</v>
      </c>
      <c r="D12" s="21">
        <f>SUM(F12,G12)</f>
        <v>366768</v>
      </c>
      <c r="E12" s="18">
        <f>D12/C12*100</f>
        <v>58.067182055231967</v>
      </c>
      <c r="F12" s="13">
        <v>345373</v>
      </c>
      <c r="G12" s="13">
        <v>21395</v>
      </c>
      <c r="H12" s="18">
        <f>G12/D12*100</f>
        <v>5.8333878637176637</v>
      </c>
      <c r="I12" s="17">
        <v>264859</v>
      </c>
    </row>
    <row r="13" spans="1:9" ht="12" customHeight="1" x14ac:dyDescent="0.2">
      <c r="B13" s="15">
        <v>1964</v>
      </c>
      <c r="C13" s="20">
        <f t="shared" ref="C13:C68" si="0">SUM(D13,I13)</f>
        <v>649582</v>
      </c>
      <c r="D13" s="21">
        <f t="shared" ref="D13:D68" si="1">SUM(F13,G13)</f>
        <v>372811</v>
      </c>
      <c r="E13" s="18">
        <f t="shared" ref="E13:E66" si="2">D13/C13*100</f>
        <v>57.392446219261004</v>
      </c>
      <c r="F13" s="13">
        <v>345233</v>
      </c>
      <c r="G13" s="13">
        <v>27578</v>
      </c>
      <c r="H13" s="18">
        <f t="shared" ref="H13:H66" si="3">G13/D13*100</f>
        <v>7.3973139204583553</v>
      </c>
      <c r="I13" s="17">
        <v>276771</v>
      </c>
    </row>
    <row r="14" spans="1:9" ht="12" customHeight="1" x14ac:dyDescent="0.2">
      <c r="B14" s="15">
        <v>1965</v>
      </c>
      <c r="C14" s="20">
        <f t="shared" si="0"/>
        <v>671398</v>
      </c>
      <c r="D14" s="21">
        <f t="shared" si="1"/>
        <v>386163</v>
      </c>
      <c r="E14" s="18">
        <f t="shared" si="2"/>
        <v>57.516257123196667</v>
      </c>
      <c r="F14" s="13">
        <v>356615</v>
      </c>
      <c r="G14" s="13">
        <v>29548</v>
      </c>
      <c r="H14" s="18">
        <f t="shared" si="3"/>
        <v>7.6516911252502178</v>
      </c>
      <c r="I14" s="17">
        <v>285235</v>
      </c>
    </row>
    <row r="15" spans="1:9" ht="12" customHeight="1" x14ac:dyDescent="0.2">
      <c r="B15" s="15">
        <v>1966</v>
      </c>
      <c r="C15" s="20">
        <f t="shared" si="0"/>
        <v>689932</v>
      </c>
      <c r="D15" s="21">
        <f t="shared" si="1"/>
        <v>396709</v>
      </c>
      <c r="E15" s="18">
        <f t="shared" si="2"/>
        <v>57.499724610541328</v>
      </c>
      <c r="F15" s="13">
        <v>376416</v>
      </c>
      <c r="G15" s="13">
        <v>20293</v>
      </c>
      <c r="H15" s="18">
        <f t="shared" si="3"/>
        <v>5.115336430481789</v>
      </c>
      <c r="I15" s="17">
        <v>293223</v>
      </c>
    </row>
    <row r="16" spans="1:9" ht="12" customHeight="1" x14ac:dyDescent="0.2">
      <c r="B16" s="15">
        <v>1967</v>
      </c>
      <c r="C16" s="20">
        <f t="shared" si="0"/>
        <v>710887</v>
      </c>
      <c r="D16" s="21">
        <f t="shared" si="1"/>
        <v>417180</v>
      </c>
      <c r="E16" s="18">
        <f t="shared" si="2"/>
        <v>58.684432265606212</v>
      </c>
      <c r="F16" s="13">
        <v>391500</v>
      </c>
      <c r="G16" s="13">
        <v>25680</v>
      </c>
      <c r="H16" s="18">
        <f t="shared" si="3"/>
        <v>6.1556162807421257</v>
      </c>
      <c r="I16" s="17">
        <v>293707</v>
      </c>
    </row>
    <row r="17" spans="2:9" ht="12" customHeight="1" x14ac:dyDescent="0.2">
      <c r="B17" s="15">
        <v>1968</v>
      </c>
      <c r="C17" s="20">
        <f t="shared" si="0"/>
        <v>732207</v>
      </c>
      <c r="D17" s="21">
        <f t="shared" si="1"/>
        <v>446745</v>
      </c>
      <c r="E17" s="18">
        <f t="shared" si="2"/>
        <v>61.01348389185025</v>
      </c>
      <c r="F17" s="13">
        <v>415265</v>
      </c>
      <c r="G17" s="13">
        <v>31480</v>
      </c>
      <c r="H17" s="18">
        <f t="shared" si="3"/>
        <v>7.0465254227803333</v>
      </c>
      <c r="I17" s="17">
        <v>285462</v>
      </c>
    </row>
    <row r="18" spans="2:9" ht="12" customHeight="1" x14ac:dyDescent="0.2">
      <c r="B18" s="15">
        <v>1969</v>
      </c>
      <c r="C18" s="20">
        <f t="shared" si="0"/>
        <v>754035</v>
      </c>
      <c r="D18" s="21">
        <f t="shared" si="1"/>
        <v>460440</v>
      </c>
      <c r="E18" s="18">
        <f t="shared" si="2"/>
        <v>61.063478485746678</v>
      </c>
      <c r="F18" s="13">
        <v>429840</v>
      </c>
      <c r="G18" s="13">
        <v>30600</v>
      </c>
      <c r="H18" s="18">
        <f t="shared" si="3"/>
        <v>6.6458170445660674</v>
      </c>
      <c r="I18" s="17">
        <v>293595</v>
      </c>
    </row>
    <row r="19" spans="2:9" ht="12" customHeight="1" x14ac:dyDescent="0.2">
      <c r="B19" s="15">
        <v>1970</v>
      </c>
      <c r="C19" s="20">
        <f t="shared" si="0"/>
        <v>776030</v>
      </c>
      <c r="D19" s="21">
        <f t="shared" si="1"/>
        <v>475681</v>
      </c>
      <c r="E19" s="18">
        <f t="shared" si="2"/>
        <v>61.296728219269866</v>
      </c>
      <c r="F19" s="13">
        <v>441900</v>
      </c>
      <c r="G19" s="13">
        <v>33781</v>
      </c>
      <c r="H19" s="18">
        <f t="shared" si="3"/>
        <v>7.1016080104103372</v>
      </c>
      <c r="I19" s="17">
        <v>300349</v>
      </c>
    </row>
    <row r="20" spans="2:9" ht="12" customHeight="1" x14ac:dyDescent="0.2">
      <c r="B20" s="15">
        <v>1971</v>
      </c>
      <c r="C20" s="20">
        <f t="shared" si="0"/>
        <v>805126</v>
      </c>
      <c r="D20" s="21">
        <f t="shared" si="1"/>
        <v>488728</v>
      </c>
      <c r="E20" s="18">
        <f t="shared" si="2"/>
        <v>60.702051604345151</v>
      </c>
      <c r="F20" s="13">
        <v>451582</v>
      </c>
      <c r="G20" s="13">
        <v>37146</v>
      </c>
      <c r="H20" s="18">
        <f t="shared" si="3"/>
        <v>7.6005467253768968</v>
      </c>
      <c r="I20" s="17">
        <v>316398</v>
      </c>
    </row>
    <row r="21" spans="2:9" ht="12" customHeight="1" x14ac:dyDescent="0.2">
      <c r="B21" s="15">
        <v>1972</v>
      </c>
      <c r="C21" s="20">
        <f t="shared" si="0"/>
        <v>833267</v>
      </c>
      <c r="D21" s="21">
        <f t="shared" si="1"/>
        <v>501597</v>
      </c>
      <c r="E21" s="18">
        <f t="shared" si="2"/>
        <v>60.196431635958227</v>
      </c>
      <c r="F21" s="13">
        <v>467514</v>
      </c>
      <c r="G21" s="13">
        <v>34083</v>
      </c>
      <c r="H21" s="18">
        <f t="shared" si="3"/>
        <v>6.7948970986668575</v>
      </c>
      <c r="I21" s="17">
        <v>331670</v>
      </c>
    </row>
    <row r="22" spans="2:9" ht="12" customHeight="1" x14ac:dyDescent="0.2">
      <c r="B22" s="15">
        <v>1973</v>
      </c>
      <c r="C22" s="20">
        <f t="shared" si="0"/>
        <v>861813</v>
      </c>
      <c r="D22" s="21">
        <f t="shared" si="1"/>
        <v>514569</v>
      </c>
      <c r="E22" s="18">
        <f t="shared" si="2"/>
        <v>59.707732419910123</v>
      </c>
      <c r="F22" s="13">
        <v>478580</v>
      </c>
      <c r="G22" s="13">
        <v>35989</v>
      </c>
      <c r="H22" s="18">
        <f t="shared" si="3"/>
        <v>6.9940085780526999</v>
      </c>
      <c r="I22" s="17">
        <v>347244</v>
      </c>
    </row>
    <row r="23" spans="2:9" ht="12" customHeight="1" x14ac:dyDescent="0.2">
      <c r="B23" s="15" t="s">
        <v>6</v>
      </c>
      <c r="C23" s="20">
        <f t="shared" si="0"/>
        <v>896809</v>
      </c>
      <c r="D23" s="21">
        <f t="shared" si="1"/>
        <v>533646</v>
      </c>
      <c r="E23" s="18">
        <f t="shared" si="2"/>
        <v>59.504978206061708</v>
      </c>
      <c r="F23" s="13">
        <v>502704</v>
      </c>
      <c r="G23" s="13">
        <v>30942</v>
      </c>
      <c r="H23" s="18">
        <f t="shared" si="3"/>
        <v>5.7982257901305356</v>
      </c>
      <c r="I23" s="17">
        <v>363163</v>
      </c>
    </row>
    <row r="24" spans="2:9" ht="12" customHeight="1" x14ac:dyDescent="0.2">
      <c r="B24" s="15" t="s">
        <v>5</v>
      </c>
      <c r="C24" s="20">
        <f t="shared" si="0"/>
        <v>926166</v>
      </c>
      <c r="D24" s="21">
        <f t="shared" si="1"/>
        <v>509358</v>
      </c>
      <c r="E24" s="18">
        <f t="shared" si="2"/>
        <v>54.99640453223288</v>
      </c>
      <c r="F24" s="13">
        <v>476696</v>
      </c>
      <c r="G24" s="13">
        <v>32662</v>
      </c>
      <c r="H24" s="18">
        <f t="shared" si="3"/>
        <v>6.412385787599292</v>
      </c>
      <c r="I24" s="17">
        <v>416808</v>
      </c>
    </row>
    <row r="25" spans="2:9" ht="12" customHeight="1" x14ac:dyDescent="0.2">
      <c r="B25" s="15" t="s">
        <v>4</v>
      </c>
      <c r="C25" s="20">
        <f t="shared" si="0"/>
        <v>963800</v>
      </c>
      <c r="D25" s="21">
        <f t="shared" si="1"/>
        <v>530565</v>
      </c>
      <c r="E25" s="18">
        <f t="shared" si="2"/>
        <v>55.049284083834813</v>
      </c>
      <c r="F25" s="13">
        <v>495180</v>
      </c>
      <c r="G25" s="13">
        <v>35385</v>
      </c>
      <c r="H25" s="18">
        <f t="shared" si="3"/>
        <v>6.6693053631506034</v>
      </c>
      <c r="I25" s="17">
        <v>433235</v>
      </c>
    </row>
    <row r="26" spans="2:9" ht="12" customHeight="1" x14ac:dyDescent="0.2">
      <c r="B26" s="15" t="s">
        <v>3</v>
      </c>
      <c r="C26" s="20">
        <f t="shared" si="0"/>
        <v>985744</v>
      </c>
      <c r="D26" s="21">
        <f t="shared" si="1"/>
        <v>534625</v>
      </c>
      <c r="E26" s="18">
        <f t="shared" si="2"/>
        <v>54.235683909818363</v>
      </c>
      <c r="F26" s="13">
        <v>487956</v>
      </c>
      <c r="G26" s="13">
        <v>46669</v>
      </c>
      <c r="H26" s="18">
        <f t="shared" si="3"/>
        <v>8.7292962356792145</v>
      </c>
      <c r="I26" s="17">
        <v>451119</v>
      </c>
    </row>
    <row r="27" spans="2:9" ht="12" customHeight="1" x14ac:dyDescent="0.2">
      <c r="B27" s="15">
        <v>1978</v>
      </c>
      <c r="C27" s="20">
        <f t="shared" si="0"/>
        <v>1011663</v>
      </c>
      <c r="D27" s="21">
        <f t="shared" si="1"/>
        <v>564260</v>
      </c>
      <c r="E27" s="18">
        <f t="shared" si="2"/>
        <v>55.775490454825373</v>
      </c>
      <c r="F27" s="13">
        <v>518778</v>
      </c>
      <c r="G27" s="13">
        <v>45482</v>
      </c>
      <c r="H27" s="18">
        <f t="shared" si="3"/>
        <v>8.0604685783149606</v>
      </c>
      <c r="I27" s="17">
        <v>447403</v>
      </c>
    </row>
    <row r="28" spans="2:9" ht="12" customHeight="1" x14ac:dyDescent="0.2">
      <c r="B28" s="15">
        <v>1979</v>
      </c>
      <c r="C28" s="20">
        <f t="shared" si="0"/>
        <v>1039653</v>
      </c>
      <c r="D28" s="21">
        <f t="shared" si="1"/>
        <v>598904</v>
      </c>
      <c r="E28" s="18">
        <f t="shared" si="2"/>
        <v>57.606143588293399</v>
      </c>
      <c r="F28" s="13">
        <v>546315</v>
      </c>
      <c r="G28" s="13">
        <v>52589</v>
      </c>
      <c r="H28" s="18">
        <f t="shared" si="3"/>
        <v>8.7808730614589319</v>
      </c>
      <c r="I28" s="17">
        <v>440749</v>
      </c>
    </row>
    <row r="29" spans="2:9" ht="12" customHeight="1" x14ac:dyDescent="0.2">
      <c r="B29" s="15">
        <v>1982</v>
      </c>
      <c r="C29" s="20">
        <f t="shared" si="0"/>
        <v>1140757</v>
      </c>
      <c r="D29" s="21">
        <f t="shared" si="1"/>
        <v>612566</v>
      </c>
      <c r="E29" s="18">
        <f t="shared" si="2"/>
        <v>53.698202158741957</v>
      </c>
      <c r="F29" s="13">
        <v>561064</v>
      </c>
      <c r="G29" s="13">
        <v>51502</v>
      </c>
      <c r="H29" s="18">
        <f t="shared" si="3"/>
        <v>8.4075838358642176</v>
      </c>
      <c r="I29" s="17">
        <v>528191</v>
      </c>
    </row>
    <row r="30" spans="2:9" ht="12" customHeight="1" x14ac:dyDescent="0.2">
      <c r="B30" s="15">
        <v>1983</v>
      </c>
      <c r="C30" s="20">
        <f t="shared" si="0"/>
        <v>1179791</v>
      </c>
      <c r="D30" s="21">
        <f t="shared" si="1"/>
        <v>661564</v>
      </c>
      <c r="E30" s="18">
        <f t="shared" si="2"/>
        <v>56.074677633580862</v>
      </c>
      <c r="F30" s="13">
        <v>597345</v>
      </c>
      <c r="G30" s="13">
        <v>64219</v>
      </c>
      <c r="H30" s="18">
        <f t="shared" si="3"/>
        <v>9.7071485147317578</v>
      </c>
      <c r="I30" s="17">
        <v>518227</v>
      </c>
    </row>
    <row r="31" spans="2:9" ht="12" customHeight="1" x14ac:dyDescent="0.2">
      <c r="B31" s="15">
        <v>1984</v>
      </c>
      <c r="C31" s="20">
        <f t="shared" si="0"/>
        <v>1217841</v>
      </c>
      <c r="D31" s="21">
        <f t="shared" si="1"/>
        <v>682732</v>
      </c>
      <c r="E31" s="18">
        <f t="shared" si="2"/>
        <v>56.06084866579463</v>
      </c>
      <c r="F31" s="13">
        <v>613937</v>
      </c>
      <c r="G31" s="13">
        <v>68795</v>
      </c>
      <c r="H31" s="18">
        <f t="shared" si="3"/>
        <v>10.076428232454315</v>
      </c>
      <c r="I31" s="17">
        <v>535109</v>
      </c>
    </row>
    <row r="32" spans="2:9" ht="12" customHeight="1" x14ac:dyDescent="0.2">
      <c r="B32" s="15">
        <v>1985</v>
      </c>
      <c r="C32" s="20">
        <f t="shared" si="0"/>
        <v>1256762</v>
      </c>
      <c r="D32" s="21">
        <f t="shared" si="1"/>
        <v>715224</v>
      </c>
      <c r="E32" s="18">
        <f t="shared" si="2"/>
        <v>56.910059342978222</v>
      </c>
      <c r="F32" s="13">
        <v>626973</v>
      </c>
      <c r="G32" s="13">
        <v>88251</v>
      </c>
      <c r="H32" s="18">
        <f t="shared" si="3"/>
        <v>12.338931579477199</v>
      </c>
      <c r="I32" s="17">
        <v>541538</v>
      </c>
    </row>
    <row r="33" spans="2:9" ht="12" customHeight="1" x14ac:dyDescent="0.2">
      <c r="B33" s="15">
        <v>1986</v>
      </c>
      <c r="C33" s="20">
        <f t="shared" si="0"/>
        <v>1294886</v>
      </c>
      <c r="D33" s="21">
        <f t="shared" si="1"/>
        <v>719574</v>
      </c>
      <c r="E33" s="18">
        <f t="shared" si="2"/>
        <v>55.57045176177671</v>
      </c>
      <c r="F33" s="13">
        <v>643827</v>
      </c>
      <c r="G33" s="13">
        <v>75747</v>
      </c>
      <c r="H33" s="18">
        <f t="shared" si="3"/>
        <v>10.526644931584521</v>
      </c>
      <c r="I33" s="17">
        <v>575312</v>
      </c>
    </row>
    <row r="34" spans="2:9" ht="12" customHeight="1" x14ac:dyDescent="0.2">
      <c r="B34" s="15">
        <v>1987</v>
      </c>
      <c r="C34" s="20">
        <f t="shared" si="0"/>
        <v>1334048</v>
      </c>
      <c r="D34" s="21">
        <f t="shared" si="1"/>
        <v>769439</v>
      </c>
      <c r="E34" s="18">
        <f t="shared" si="2"/>
        <v>57.677010122574302</v>
      </c>
      <c r="F34" s="13">
        <v>678314</v>
      </c>
      <c r="G34" s="13">
        <v>91125</v>
      </c>
      <c r="H34" s="18">
        <f t="shared" si="3"/>
        <v>11.843044087965387</v>
      </c>
      <c r="I34" s="17">
        <v>564609</v>
      </c>
    </row>
    <row r="35" spans="2:9" ht="12" customHeight="1" x14ac:dyDescent="0.2">
      <c r="B35" s="15">
        <v>1988</v>
      </c>
      <c r="C35" s="20">
        <f t="shared" si="0"/>
        <v>1373790</v>
      </c>
      <c r="D35" s="21">
        <f t="shared" si="1"/>
        <v>782172</v>
      </c>
      <c r="E35" s="18">
        <f t="shared" si="2"/>
        <v>56.935339462363245</v>
      </c>
      <c r="F35" s="13">
        <v>654405</v>
      </c>
      <c r="G35" s="13">
        <v>127767</v>
      </c>
      <c r="H35" s="18">
        <f t="shared" si="3"/>
        <v>16.334898206532579</v>
      </c>
      <c r="I35" s="17">
        <v>591618</v>
      </c>
    </row>
    <row r="36" spans="2:9" ht="12" customHeight="1" x14ac:dyDescent="0.2">
      <c r="B36" s="15">
        <v>1989</v>
      </c>
      <c r="C36" s="20">
        <f t="shared" si="0"/>
        <v>1414180</v>
      </c>
      <c r="D36" s="21">
        <f t="shared" si="1"/>
        <v>820042</v>
      </c>
      <c r="E36" s="18">
        <f t="shared" si="2"/>
        <v>57.987102066215044</v>
      </c>
      <c r="F36" s="13">
        <v>686334</v>
      </c>
      <c r="G36" s="13">
        <v>133708</v>
      </c>
      <c r="H36" s="18">
        <f t="shared" si="3"/>
        <v>16.305018523441483</v>
      </c>
      <c r="I36" s="17">
        <v>594138</v>
      </c>
    </row>
    <row r="37" spans="2:9" ht="12" customHeight="1" x14ac:dyDescent="0.2">
      <c r="B37" s="15">
        <v>1991</v>
      </c>
      <c r="C37" s="20">
        <f t="shared" si="0"/>
        <v>1480939</v>
      </c>
      <c r="D37" s="21">
        <f t="shared" si="1"/>
        <v>851096</v>
      </c>
      <c r="E37" s="18">
        <f t="shared" si="2"/>
        <v>57.470024086069714</v>
      </c>
      <c r="F37" s="13">
        <v>715144</v>
      </c>
      <c r="G37" s="13">
        <v>135952</v>
      </c>
      <c r="H37" s="18">
        <f t="shared" si="3"/>
        <v>15.973756192015943</v>
      </c>
      <c r="I37" s="17">
        <v>629843</v>
      </c>
    </row>
    <row r="38" spans="2:9" ht="12" customHeight="1" x14ac:dyDescent="0.2">
      <c r="B38" s="15">
        <v>1992</v>
      </c>
      <c r="C38" s="20">
        <f t="shared" si="0"/>
        <v>1520716</v>
      </c>
      <c r="D38" s="21">
        <f t="shared" si="1"/>
        <v>915918</v>
      </c>
      <c r="E38" s="18">
        <f t="shared" si="2"/>
        <v>60.229391944320966</v>
      </c>
      <c r="F38" s="13">
        <v>781565</v>
      </c>
      <c r="G38" s="13">
        <v>134353</v>
      </c>
      <c r="H38" s="18">
        <f t="shared" si="3"/>
        <v>14.668671212925174</v>
      </c>
      <c r="I38" s="17">
        <v>604798</v>
      </c>
    </row>
    <row r="39" spans="2:9" ht="12" customHeight="1" x14ac:dyDescent="0.2">
      <c r="B39" s="15">
        <v>1993</v>
      </c>
      <c r="C39" s="20">
        <f t="shared" si="0"/>
        <v>1557902</v>
      </c>
      <c r="D39" s="21">
        <f t="shared" si="1"/>
        <v>940301</v>
      </c>
      <c r="E39" s="18">
        <f t="shared" si="2"/>
        <v>60.356877390233791</v>
      </c>
      <c r="F39" s="13">
        <v>815583</v>
      </c>
      <c r="G39" s="13">
        <v>124718</v>
      </c>
      <c r="H39" s="18">
        <f t="shared" si="3"/>
        <v>13.263625158326962</v>
      </c>
      <c r="I39" s="17">
        <v>617601</v>
      </c>
    </row>
    <row r="40" spans="2:9" ht="12" customHeight="1" x14ac:dyDescent="0.2">
      <c r="B40" s="15">
        <v>1994</v>
      </c>
      <c r="C40" s="20">
        <f t="shared" si="0"/>
        <v>1594667</v>
      </c>
      <c r="D40" s="21">
        <f t="shared" si="1"/>
        <v>967292</v>
      </c>
      <c r="E40" s="18">
        <f t="shared" si="2"/>
        <v>60.657930464479414</v>
      </c>
      <c r="F40" s="13">
        <v>831824</v>
      </c>
      <c r="G40" s="13">
        <v>135468</v>
      </c>
      <c r="H40" s="18">
        <f t="shared" si="3"/>
        <v>14.004871331511065</v>
      </c>
      <c r="I40" s="17">
        <v>627375</v>
      </c>
    </row>
    <row r="41" spans="2:9" ht="12" customHeight="1" x14ac:dyDescent="0.2">
      <c r="B41" s="15">
        <v>1995</v>
      </c>
      <c r="C41" s="20">
        <f t="shared" si="0"/>
        <v>1632355</v>
      </c>
      <c r="D41" s="21">
        <f t="shared" si="1"/>
        <v>1007882</v>
      </c>
      <c r="E41" s="18">
        <f t="shared" si="2"/>
        <v>61.744044647150901</v>
      </c>
      <c r="F41" s="13">
        <v>866658</v>
      </c>
      <c r="G41" s="13">
        <v>141224</v>
      </c>
      <c r="H41" s="18">
        <f t="shared" si="3"/>
        <v>14.011957749022208</v>
      </c>
      <c r="I41" s="17">
        <v>624473</v>
      </c>
    </row>
    <row r="42" spans="2:9" ht="12" customHeight="1" x14ac:dyDescent="0.2">
      <c r="B42" s="15">
        <v>1996</v>
      </c>
      <c r="C42" s="20">
        <f t="shared" si="0"/>
        <v>1670222</v>
      </c>
      <c r="D42" s="21">
        <f t="shared" si="1"/>
        <v>1012109</v>
      </c>
      <c r="E42" s="18">
        <f t="shared" si="2"/>
        <v>60.597273895326488</v>
      </c>
      <c r="F42" s="13">
        <v>867219</v>
      </c>
      <c r="G42" s="13">
        <v>144890</v>
      </c>
      <c r="H42" s="18">
        <f t="shared" si="3"/>
        <v>14.315651772684562</v>
      </c>
      <c r="I42" s="17">
        <v>658113</v>
      </c>
    </row>
    <row r="43" spans="2:9" ht="12" customHeight="1" x14ac:dyDescent="0.2">
      <c r="B43" s="15">
        <v>1997</v>
      </c>
      <c r="C43" s="20">
        <f t="shared" si="0"/>
        <v>1706830</v>
      </c>
      <c r="D43" s="21">
        <f t="shared" si="1"/>
        <v>1049371</v>
      </c>
      <c r="E43" s="18">
        <f t="shared" si="2"/>
        <v>61.480698136311176</v>
      </c>
      <c r="F43" s="13">
        <v>909055</v>
      </c>
      <c r="G43" s="13">
        <v>140316</v>
      </c>
      <c r="H43" s="18">
        <f t="shared" si="3"/>
        <v>13.371438699945015</v>
      </c>
      <c r="I43" s="17">
        <v>657459</v>
      </c>
    </row>
    <row r="44" spans="2:9" ht="12" customHeight="1" x14ac:dyDescent="0.2">
      <c r="B44" s="15">
        <v>1998</v>
      </c>
      <c r="C44" s="20">
        <f t="shared" si="0"/>
        <v>1782737</v>
      </c>
      <c r="D44" s="21">
        <f t="shared" si="1"/>
        <v>1108401</v>
      </c>
      <c r="E44" s="18">
        <f t="shared" si="2"/>
        <v>62.174117662896997</v>
      </c>
      <c r="F44" s="14">
        <v>957926</v>
      </c>
      <c r="G44" s="14">
        <v>150475</v>
      </c>
      <c r="H44" s="18">
        <f t="shared" si="3"/>
        <v>13.575862887168091</v>
      </c>
      <c r="I44" s="12">
        <v>674336</v>
      </c>
    </row>
    <row r="45" spans="2:9" ht="12" customHeight="1" x14ac:dyDescent="0.2">
      <c r="B45" s="15">
        <v>1999</v>
      </c>
      <c r="C45" s="20">
        <f t="shared" si="0"/>
        <v>1823779</v>
      </c>
      <c r="D45" s="21">
        <f t="shared" si="1"/>
        <v>1116859</v>
      </c>
      <c r="E45" s="18">
        <f t="shared" si="2"/>
        <v>61.238724648107038</v>
      </c>
      <c r="F45" s="13">
        <v>985615</v>
      </c>
      <c r="G45" s="13">
        <v>131244</v>
      </c>
      <c r="H45" s="18">
        <f t="shared" si="3"/>
        <v>11.751170022357343</v>
      </c>
      <c r="I45" s="12">
        <v>706920</v>
      </c>
    </row>
    <row r="46" spans="2:9" ht="12" customHeight="1" x14ac:dyDescent="0.2">
      <c r="B46" s="15">
        <v>2000</v>
      </c>
      <c r="C46" s="20">
        <f t="shared" si="0"/>
        <v>1865191</v>
      </c>
      <c r="D46" s="21">
        <f t="shared" si="1"/>
        <v>1117333</v>
      </c>
      <c r="E46" s="18">
        <f t="shared" si="2"/>
        <v>59.904481632176008</v>
      </c>
      <c r="F46" s="13">
        <v>966209</v>
      </c>
      <c r="G46" s="13">
        <v>151124</v>
      </c>
      <c r="H46" s="18">
        <f t="shared" si="3"/>
        <v>13.525421696128189</v>
      </c>
      <c r="I46" s="12">
        <v>747858</v>
      </c>
    </row>
    <row r="47" spans="2:9" ht="12" customHeight="1" x14ac:dyDescent="0.2">
      <c r="B47" s="15">
        <v>2001</v>
      </c>
      <c r="C47" s="20">
        <f t="shared" si="0"/>
        <v>1907188</v>
      </c>
      <c r="D47" s="21">
        <f t="shared" si="1"/>
        <v>1153950</v>
      </c>
      <c r="E47" s="18">
        <f t="shared" si="2"/>
        <v>60.505309387433229</v>
      </c>
      <c r="F47" s="13">
        <v>984223</v>
      </c>
      <c r="G47" s="13">
        <v>169727</v>
      </c>
      <c r="H47" s="18">
        <f t="shared" si="3"/>
        <v>14.708349581870964</v>
      </c>
      <c r="I47" s="12">
        <v>753238</v>
      </c>
    </row>
    <row r="48" spans="2:9" ht="12" customHeight="1" x14ac:dyDescent="0.2">
      <c r="B48" s="15">
        <v>2002</v>
      </c>
      <c r="C48" s="20">
        <f t="shared" si="0"/>
        <v>1949717</v>
      </c>
      <c r="D48" s="21">
        <f t="shared" si="1"/>
        <v>1221914</v>
      </c>
      <c r="E48" s="18">
        <f t="shared" si="2"/>
        <v>62.671351791054811</v>
      </c>
      <c r="F48" s="13">
        <v>1049525</v>
      </c>
      <c r="G48" s="13">
        <v>172389</v>
      </c>
      <c r="H48" s="18">
        <f t="shared" si="3"/>
        <v>14.108112354879312</v>
      </c>
      <c r="I48" s="12">
        <v>727803</v>
      </c>
    </row>
    <row r="49" spans="1:9" ht="12" customHeight="1" x14ac:dyDescent="0.2">
      <c r="B49" s="15">
        <v>2003</v>
      </c>
      <c r="C49" s="20">
        <f t="shared" si="0"/>
        <v>2006780</v>
      </c>
      <c r="D49" s="21">
        <f t="shared" si="1"/>
        <v>1260139</v>
      </c>
      <c r="E49" s="18">
        <f t="shared" si="2"/>
        <v>62.794078075324641</v>
      </c>
      <c r="F49" s="13">
        <v>1088109</v>
      </c>
      <c r="G49" s="13">
        <v>172030</v>
      </c>
      <c r="H49" s="18">
        <f t="shared" si="3"/>
        <v>13.651668585767126</v>
      </c>
      <c r="I49" s="12">
        <v>746641</v>
      </c>
    </row>
    <row r="50" spans="1:9" ht="12" customHeight="1" x14ac:dyDescent="0.2">
      <c r="B50" s="15">
        <v>2004</v>
      </c>
      <c r="C50" s="20">
        <f t="shared" si="0"/>
        <v>2050751</v>
      </c>
      <c r="D50" s="21">
        <f t="shared" si="1"/>
        <v>1294618</v>
      </c>
      <c r="E50" s="18">
        <f t="shared" si="2"/>
        <v>63.128970801428352</v>
      </c>
      <c r="F50" s="13">
        <v>1134730</v>
      </c>
      <c r="G50" s="13">
        <v>159888</v>
      </c>
      <c r="H50" s="18">
        <f t="shared" si="3"/>
        <v>12.350206779142574</v>
      </c>
      <c r="I50" s="12">
        <v>756133</v>
      </c>
    </row>
    <row r="51" spans="1:9" ht="12" customHeight="1" x14ac:dyDescent="0.2">
      <c r="B51" s="15">
        <v>2005</v>
      </c>
      <c r="C51" s="20">
        <f t="shared" si="0"/>
        <v>2094365</v>
      </c>
      <c r="D51" s="21">
        <f t="shared" si="1"/>
        <v>1325150</v>
      </c>
      <c r="E51" s="18">
        <f t="shared" si="2"/>
        <v>63.272161251739789</v>
      </c>
      <c r="F51" s="13">
        <v>1188305</v>
      </c>
      <c r="G51" s="13">
        <v>136845</v>
      </c>
      <c r="H51" s="18">
        <f t="shared" si="3"/>
        <v>10.326755461645853</v>
      </c>
      <c r="I51" s="12">
        <v>769215</v>
      </c>
    </row>
    <row r="52" spans="1:9" ht="12" customHeight="1" x14ac:dyDescent="0.2">
      <c r="B52" s="15">
        <v>2006</v>
      </c>
      <c r="C52" s="20">
        <f t="shared" si="0"/>
        <v>2137683</v>
      </c>
      <c r="D52" s="21">
        <f t="shared" si="1"/>
        <v>1332059</v>
      </c>
      <c r="E52" s="18">
        <f t="shared" si="2"/>
        <v>62.313214821842152</v>
      </c>
      <c r="F52" s="13">
        <v>1210699</v>
      </c>
      <c r="G52" s="13">
        <v>121360</v>
      </c>
      <c r="H52" s="18">
        <f t="shared" si="3"/>
        <v>9.1107075587492741</v>
      </c>
      <c r="I52" s="12">
        <v>805624</v>
      </c>
    </row>
    <row r="53" spans="1:9" ht="12" customHeight="1" x14ac:dyDescent="0.2">
      <c r="B53" s="15">
        <v>2007</v>
      </c>
      <c r="C53" s="20">
        <f t="shared" si="0"/>
        <v>2180870</v>
      </c>
      <c r="D53" s="21">
        <f t="shared" si="1"/>
        <v>1355928</v>
      </c>
      <c r="E53" s="18">
        <f t="shared" si="2"/>
        <v>62.173719662336588</v>
      </c>
      <c r="F53" s="13">
        <v>1263958</v>
      </c>
      <c r="G53" s="13">
        <v>91970</v>
      </c>
      <c r="H53" s="18">
        <f t="shared" si="3"/>
        <v>6.7828085267064324</v>
      </c>
      <c r="I53" s="12">
        <v>824942</v>
      </c>
    </row>
    <row r="54" spans="1:9" ht="12" customHeight="1" x14ac:dyDescent="0.2">
      <c r="B54" s="15">
        <v>2008</v>
      </c>
      <c r="C54" s="20">
        <f t="shared" si="0"/>
        <v>2224363</v>
      </c>
      <c r="D54" s="21">
        <f t="shared" si="1"/>
        <v>1416663</v>
      </c>
      <c r="E54" s="18">
        <f t="shared" si="2"/>
        <v>63.688480702115612</v>
      </c>
      <c r="F54" s="13">
        <v>1333797</v>
      </c>
      <c r="G54" s="13">
        <v>82866</v>
      </c>
      <c r="H54" s="18">
        <f t="shared" si="3"/>
        <v>5.8493798454537176</v>
      </c>
      <c r="I54" s="12">
        <v>807700</v>
      </c>
    </row>
    <row r="55" spans="1:9" ht="12" customHeight="1" x14ac:dyDescent="0.2">
      <c r="B55" s="15">
        <v>2009</v>
      </c>
      <c r="C55" s="20">
        <f t="shared" si="0"/>
        <v>2267623</v>
      </c>
      <c r="D55" s="21">
        <f t="shared" si="1"/>
        <v>1444399</v>
      </c>
      <c r="E55" s="18">
        <f t="shared" si="2"/>
        <v>63.69661094458823</v>
      </c>
      <c r="F55" s="13">
        <v>1344276</v>
      </c>
      <c r="G55" s="13">
        <v>100123</v>
      </c>
      <c r="H55" s="18">
        <f t="shared" si="3"/>
        <v>6.931810393111598</v>
      </c>
      <c r="I55" s="12">
        <v>823224</v>
      </c>
    </row>
    <row r="56" spans="1:9" ht="12" customHeight="1" x14ac:dyDescent="0.2">
      <c r="A56" s="5"/>
      <c r="B56" s="15">
        <v>2010</v>
      </c>
      <c r="C56" s="20">
        <f t="shared" si="0"/>
        <v>2310818</v>
      </c>
      <c r="D56" s="21">
        <f t="shared" si="1"/>
        <v>1463299</v>
      </c>
      <c r="E56" s="18">
        <f t="shared" si="2"/>
        <v>63.323853284854103</v>
      </c>
      <c r="F56" s="13">
        <v>1363121</v>
      </c>
      <c r="G56" s="13">
        <v>100178</v>
      </c>
      <c r="H56" s="18">
        <f t="shared" si="3"/>
        <v>6.8460376177390954</v>
      </c>
      <c r="I56" s="12">
        <v>847519</v>
      </c>
    </row>
    <row r="57" spans="1:9" ht="12" customHeight="1" x14ac:dyDescent="0.2">
      <c r="A57" s="5"/>
      <c r="B57" s="29">
        <v>2011</v>
      </c>
      <c r="C57" s="30">
        <f t="shared" si="0"/>
        <v>2477090</v>
      </c>
      <c r="D57" s="31">
        <f t="shared" si="1"/>
        <v>1533722</v>
      </c>
      <c r="E57" s="32">
        <f t="shared" si="2"/>
        <v>61.916280797225774</v>
      </c>
      <c r="F57" s="33">
        <v>1462247</v>
      </c>
      <c r="G57" s="33">
        <v>71475</v>
      </c>
      <c r="H57" s="32">
        <f t="shared" si="3"/>
        <v>4.6602317760324228</v>
      </c>
      <c r="I57" s="34">
        <v>943368</v>
      </c>
    </row>
    <row r="58" spans="1:9" ht="12" customHeight="1" x14ac:dyDescent="0.2">
      <c r="B58" s="35">
        <v>2012</v>
      </c>
      <c r="C58" s="30">
        <f t="shared" si="0"/>
        <v>2530350</v>
      </c>
      <c r="D58" s="31">
        <f t="shared" si="1"/>
        <v>1593671</v>
      </c>
      <c r="E58" s="32">
        <f t="shared" si="2"/>
        <v>62.982235659098542</v>
      </c>
      <c r="F58" s="33">
        <v>1525971</v>
      </c>
      <c r="G58" s="33">
        <v>67700</v>
      </c>
      <c r="H58" s="32">
        <f t="shared" si="3"/>
        <v>4.2480537074465179</v>
      </c>
      <c r="I58" s="34">
        <v>936679</v>
      </c>
    </row>
    <row r="59" spans="1:9" ht="12" customHeight="1" x14ac:dyDescent="0.2">
      <c r="B59" s="16">
        <v>2013</v>
      </c>
      <c r="C59" s="20">
        <f t="shared" si="0"/>
        <v>2589545</v>
      </c>
      <c r="D59" s="21">
        <f t="shared" si="1"/>
        <v>1643260</v>
      </c>
      <c r="E59" s="18">
        <f t="shared" si="2"/>
        <v>63.457479982004564</v>
      </c>
      <c r="F59" s="13">
        <v>1572290</v>
      </c>
      <c r="G59" s="13">
        <v>70970</v>
      </c>
      <c r="H59" s="18">
        <f t="shared" si="3"/>
        <v>4.3188539853705441</v>
      </c>
      <c r="I59" s="12">
        <v>946285</v>
      </c>
    </row>
    <row r="60" spans="1:9" ht="12" customHeight="1" x14ac:dyDescent="0.2">
      <c r="B60" s="16">
        <v>2014</v>
      </c>
      <c r="C60" s="20">
        <f t="shared" si="0"/>
        <v>2650919</v>
      </c>
      <c r="D60" s="21">
        <f t="shared" si="1"/>
        <v>1690189</v>
      </c>
      <c r="E60" s="18">
        <f t="shared" si="2"/>
        <v>63.758605977776007</v>
      </c>
      <c r="F60" s="13">
        <v>1604744</v>
      </c>
      <c r="G60" s="13">
        <v>85445</v>
      </c>
      <c r="H60" s="18">
        <f t="shared" si="3"/>
        <v>5.0553517979350238</v>
      </c>
      <c r="I60" s="12">
        <v>960730</v>
      </c>
    </row>
    <row r="61" spans="1:9" ht="12" customHeight="1" x14ac:dyDescent="0.2">
      <c r="B61" s="16">
        <v>2015</v>
      </c>
      <c r="C61" s="20">
        <f t="shared" si="0"/>
        <v>2714565</v>
      </c>
      <c r="D61" s="21">
        <f t="shared" si="1"/>
        <v>1730443</v>
      </c>
      <c r="E61" s="18">
        <f t="shared" si="2"/>
        <v>63.746603967854888</v>
      </c>
      <c r="F61" s="13">
        <v>1638872</v>
      </c>
      <c r="G61" s="13">
        <v>91571</v>
      </c>
      <c r="H61" s="18">
        <f t="shared" si="3"/>
        <v>5.2917663280443215</v>
      </c>
      <c r="I61" s="12">
        <v>984122</v>
      </c>
    </row>
    <row r="62" spans="1:9" ht="12" customHeight="1" x14ac:dyDescent="0.2">
      <c r="B62" s="16">
        <v>2016</v>
      </c>
      <c r="C62" s="20">
        <f t="shared" si="0"/>
        <v>2777312</v>
      </c>
      <c r="D62" s="21">
        <f t="shared" si="1"/>
        <v>1777013</v>
      </c>
      <c r="E62" s="18">
        <f t="shared" si="2"/>
        <v>63.983196702423065</v>
      </c>
      <c r="F62" s="13">
        <v>1674516</v>
      </c>
      <c r="G62" s="13">
        <v>102497</v>
      </c>
      <c r="H62" s="18">
        <f t="shared" si="3"/>
        <v>5.7679375446324812</v>
      </c>
      <c r="I62" s="12">
        <v>1000299</v>
      </c>
    </row>
    <row r="63" spans="1:9" ht="12" customHeight="1" x14ac:dyDescent="0.2">
      <c r="B63" s="16">
        <v>2017</v>
      </c>
      <c r="C63" s="20">
        <f t="shared" si="0"/>
        <v>2838947</v>
      </c>
      <c r="D63" s="21">
        <f t="shared" si="1"/>
        <v>1805929</v>
      </c>
      <c r="E63" s="18">
        <f t="shared" si="2"/>
        <v>63.61263524820999</v>
      </c>
      <c r="F63" s="13">
        <v>1689546</v>
      </c>
      <c r="G63" s="13">
        <v>116383</v>
      </c>
      <c r="H63" s="18">
        <f t="shared" si="3"/>
        <v>6.4444947724965935</v>
      </c>
      <c r="I63" s="12">
        <v>1033018</v>
      </c>
    </row>
    <row r="64" spans="1:9" ht="12" customHeight="1" x14ac:dyDescent="0.2">
      <c r="A64" s="5"/>
      <c r="B64" s="15">
        <v>2018</v>
      </c>
      <c r="C64" s="20">
        <f t="shared" si="0"/>
        <v>2902322</v>
      </c>
      <c r="D64" s="21">
        <f t="shared" si="1"/>
        <v>1884561</v>
      </c>
      <c r="E64" s="18">
        <f t="shared" si="2"/>
        <v>64.932870990882478</v>
      </c>
      <c r="F64" s="13">
        <v>1766934</v>
      </c>
      <c r="G64" s="13">
        <v>117627</v>
      </c>
      <c r="H64" s="18">
        <f t="shared" si="3"/>
        <v>6.2416127681725344</v>
      </c>
      <c r="I64" s="12">
        <v>1017761</v>
      </c>
    </row>
    <row r="65" spans="1:9" ht="12" customHeight="1" x14ac:dyDescent="0.2">
      <c r="A65" s="5"/>
      <c r="B65" s="15">
        <v>2019</v>
      </c>
      <c r="C65" s="20">
        <f t="shared" si="0"/>
        <v>2967866</v>
      </c>
      <c r="D65" s="21">
        <f t="shared" si="1"/>
        <v>1957806</v>
      </c>
      <c r="E65" s="18">
        <f t="shared" si="2"/>
        <v>65.966792301269663</v>
      </c>
      <c r="F65" s="13">
        <v>1812552</v>
      </c>
      <c r="G65" s="13">
        <v>145254</v>
      </c>
      <c r="H65" s="18">
        <f t="shared" si="3"/>
        <v>7.4192233551230311</v>
      </c>
      <c r="I65" s="12">
        <v>1010060</v>
      </c>
    </row>
    <row r="66" spans="1:9" ht="12" customHeight="1" x14ac:dyDescent="0.2">
      <c r="A66" s="5"/>
      <c r="B66" s="15" t="s">
        <v>2</v>
      </c>
      <c r="C66" s="20">
        <f t="shared" si="0"/>
        <v>3116177</v>
      </c>
      <c r="D66" s="21">
        <f t="shared" si="1"/>
        <v>1866486</v>
      </c>
      <c r="E66" s="18">
        <f t="shared" si="2"/>
        <v>59.896661839170243</v>
      </c>
      <c r="F66" s="13">
        <v>1645440</v>
      </c>
      <c r="G66" s="13">
        <v>221046</v>
      </c>
      <c r="H66" s="18">
        <f t="shared" si="3"/>
        <v>11.842896223170172</v>
      </c>
      <c r="I66" s="12">
        <v>1249691</v>
      </c>
    </row>
    <row r="67" spans="1:9" ht="12" customHeight="1" x14ac:dyDescent="0.2">
      <c r="A67" s="5"/>
      <c r="B67" s="15" t="s">
        <v>20</v>
      </c>
      <c r="C67" s="20">
        <f t="shared" si="0"/>
        <v>3151177</v>
      </c>
      <c r="D67" s="21">
        <f t="shared" si="1"/>
        <v>1954104</v>
      </c>
      <c r="E67" s="18">
        <v>62.011876832053545</v>
      </c>
      <c r="F67" s="13">
        <v>1752028</v>
      </c>
      <c r="G67" s="13">
        <v>202076</v>
      </c>
      <c r="H67" s="18">
        <v>10.341107740427326</v>
      </c>
      <c r="I67" s="12">
        <v>1197073</v>
      </c>
    </row>
    <row r="68" spans="1:9" ht="12" customHeight="1" x14ac:dyDescent="0.2">
      <c r="A68" s="5"/>
      <c r="B68" s="15" t="s">
        <v>21</v>
      </c>
      <c r="C68" s="20">
        <f t="shared" si="0"/>
        <v>3210653</v>
      </c>
      <c r="D68" s="21">
        <f t="shared" si="1"/>
        <v>1995753</v>
      </c>
      <c r="E68" s="18">
        <v>62.160345574560694</v>
      </c>
      <c r="F68" s="13">
        <v>1842026</v>
      </c>
      <c r="G68" s="13">
        <v>153727</v>
      </c>
      <c r="H68" s="18">
        <v>7.7027066976725083</v>
      </c>
      <c r="I68" s="12">
        <v>1214900</v>
      </c>
    </row>
    <row r="69" spans="1:9" ht="9.75" customHeight="1" x14ac:dyDescent="0.2">
      <c r="A69" s="11"/>
      <c r="B69" s="10"/>
      <c r="C69" s="8"/>
      <c r="D69" s="9"/>
      <c r="E69" s="8"/>
      <c r="F69" s="8"/>
      <c r="G69" s="8"/>
      <c r="H69" s="8"/>
      <c r="I69" s="7"/>
    </row>
    <row r="70" spans="1:9" ht="9.75" customHeight="1" x14ac:dyDescent="0.2">
      <c r="A70" s="5"/>
      <c r="B70" s="5"/>
      <c r="C70" s="5"/>
      <c r="D70" s="3"/>
      <c r="E70" s="5"/>
      <c r="F70" s="5"/>
      <c r="G70" s="5"/>
      <c r="H70" s="5"/>
      <c r="I70" s="2"/>
    </row>
    <row r="71" spans="1:9" ht="12" customHeight="1" x14ac:dyDescent="0.2">
      <c r="A71" s="19" t="s">
        <v>19</v>
      </c>
      <c r="D71" s="3"/>
    </row>
    <row r="72" spans="1:9" x14ac:dyDescent="0.2">
      <c r="A72" s="6" t="s">
        <v>1</v>
      </c>
      <c r="B72" s="44" t="s">
        <v>23</v>
      </c>
      <c r="C72" s="44"/>
      <c r="D72" s="44"/>
      <c r="E72" s="44"/>
      <c r="F72" s="44"/>
      <c r="G72" s="44"/>
      <c r="H72" s="44"/>
      <c r="I72" s="44"/>
    </row>
    <row r="73" spans="1:9" x14ac:dyDescent="0.2">
      <c r="B73" s="44"/>
      <c r="C73" s="44"/>
      <c r="D73" s="44"/>
      <c r="E73" s="44"/>
      <c r="F73" s="44"/>
      <c r="G73" s="44"/>
      <c r="H73" s="44"/>
      <c r="I73" s="44"/>
    </row>
    <row r="74" spans="1:9" x14ac:dyDescent="0.2">
      <c r="B74" s="44"/>
      <c r="C74" s="44"/>
      <c r="D74" s="44"/>
      <c r="E74" s="44"/>
      <c r="F74" s="44"/>
      <c r="G74" s="44"/>
      <c r="H74" s="44"/>
      <c r="I74" s="44"/>
    </row>
    <row r="75" spans="1:9" s="5" customFormat="1" x14ac:dyDescent="0.2">
      <c r="A75" s="6" t="s">
        <v>0</v>
      </c>
      <c r="B75" s="5" t="s">
        <v>24</v>
      </c>
      <c r="D75" s="3"/>
    </row>
    <row r="76" spans="1:9" x14ac:dyDescent="0.2">
      <c r="B76" s="4"/>
      <c r="D76" s="3"/>
    </row>
    <row r="77" spans="1:9" x14ac:dyDescent="0.2">
      <c r="D77" s="3"/>
    </row>
    <row r="78" spans="1:9" x14ac:dyDescent="0.2">
      <c r="D78" s="3"/>
    </row>
    <row r="80" spans="1:9" x14ac:dyDescent="0.2">
      <c r="F80" s="2"/>
      <c r="G80" s="3"/>
      <c r="H80" s="3"/>
      <c r="I80" s="2"/>
    </row>
  </sheetData>
  <mergeCells count="14">
    <mergeCell ref="G7:H7"/>
    <mergeCell ref="G8:G10"/>
    <mergeCell ref="H8:H10"/>
    <mergeCell ref="B72:I74"/>
    <mergeCell ref="A1:I1"/>
    <mergeCell ref="A2:I2"/>
    <mergeCell ref="A4:B10"/>
    <mergeCell ref="C4:C10"/>
    <mergeCell ref="D4:I5"/>
    <mergeCell ref="D6:H6"/>
    <mergeCell ref="I6:I10"/>
    <mergeCell ref="D7:D10"/>
    <mergeCell ref="E7:E10"/>
    <mergeCell ref="F7:F10"/>
  </mergeCells>
  <printOptions horizontalCentered="1" verticalCentered="1"/>
  <pageMargins left="0.70866141732283472" right="0.70866141732283472" top="0.59055118110236227" bottom="0.59055118110236227" header="0" footer="0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441-01- Revisado</vt:lpstr>
      <vt:lpstr>'441-01- Revisado'!Títulos_a_imprimir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VIRNA TEJADA</cp:lastModifiedBy>
  <cp:lastPrinted>2024-11-29T16:03:06Z</cp:lastPrinted>
  <dcterms:created xsi:type="dcterms:W3CDTF">2021-12-14T16:48:43Z</dcterms:created>
  <dcterms:modified xsi:type="dcterms:W3CDTF">2025-09-11T17:41:27Z</dcterms:modified>
</cp:coreProperties>
</file>